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d6c1087e9d7dd91/File Server/KAIKILLE - EVERYONE/SUUNNITTELU - DESIGNING/PELIPAITAMALLISTO/"/>
    </mc:Choice>
  </mc:AlternateContent>
  <xr:revisionPtr revIDLastSave="0" documentId="8_{1529AFAA-9AFA-403E-B673-6086A1A7B3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EAM 1" sheetId="2" r:id="rId1"/>
    <sheet name="Size Lis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G48" i="2"/>
  <c r="G45" i="2"/>
  <c r="G42" i="2"/>
  <c r="G39" i="2"/>
  <c r="D47" i="2"/>
  <c r="D46" i="2"/>
  <c r="D45" i="2"/>
  <c r="D44" i="2"/>
  <c r="D43" i="2"/>
  <c r="D42" i="2"/>
  <c r="D41" i="2"/>
  <c r="D40" i="2"/>
  <c r="D39" i="2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<sst xmlns="http://schemas.openxmlformats.org/spreadsheetml/2006/main" count="81" uniqueCount="49">
  <si>
    <t>MEN SIZES</t>
  </si>
  <si>
    <t>WOMEN SIZES</t>
  </si>
  <si>
    <t>CHILD SIZES</t>
  </si>
  <si>
    <t>ALL SIZES (for dropdowns)</t>
  </si>
  <si>
    <t>XS (M)</t>
  </si>
  <si>
    <t>XS (W)</t>
  </si>
  <si>
    <t>116 cm</t>
  </si>
  <si>
    <t>S (M)</t>
  </si>
  <si>
    <t>S (W)</t>
  </si>
  <si>
    <t>128 cm</t>
  </si>
  <si>
    <t>M (M)</t>
  </si>
  <si>
    <t>M (W)</t>
  </si>
  <si>
    <t>140 cm</t>
  </si>
  <si>
    <t>L (M)</t>
  </si>
  <si>
    <t>L (W)</t>
  </si>
  <si>
    <t>152 cm</t>
  </si>
  <si>
    <t>XL (M)</t>
  </si>
  <si>
    <t>XL (W)</t>
  </si>
  <si>
    <t>2XL (M)</t>
  </si>
  <si>
    <t>2XL (W)</t>
  </si>
  <si>
    <t>3XL (M)</t>
  </si>
  <si>
    <t>3XL (W)</t>
  </si>
  <si>
    <t>SUBLIMATION ORDER FORM</t>
  </si>
  <si>
    <t>Use the dropdowns for sizes. Women sizes are highlighted automatically. Send this sheet to factory as a clear size summary.</t>
  </si>
  <si>
    <t>Line</t>
  </si>
  <si>
    <t>Number</t>
  </si>
  <si>
    <t>Home shirt</t>
  </si>
  <si>
    <t>Guest shirt</t>
  </si>
  <si>
    <t>Shorts</t>
  </si>
  <si>
    <t>Notes</t>
  </si>
  <si>
    <t>FACTORY SUMMARY</t>
  </si>
  <si>
    <t>Product</t>
  </si>
  <si>
    <t>Group</t>
  </si>
  <si>
    <t>Sizes</t>
  </si>
  <si>
    <t>Total</t>
  </si>
  <si>
    <t>Men</t>
  </si>
  <si>
    <t>Women</t>
  </si>
  <si>
    <t>Child</t>
  </si>
  <si>
    <t>Grand total</t>
  </si>
  <si>
    <t>0 home, 0 guest, 0 shorts</t>
  </si>
  <si>
    <t>PRINTTIVAATE SUBLIMATION ORDER FORM</t>
  </si>
  <si>
    <t>ORDER SUMMARY</t>
  </si>
  <si>
    <t>Name to be Printed</t>
  </si>
  <si>
    <t>Use the dropdowns for sizes. Women sizes are highlighted automatically. Name to be Printed Leave blank if no name is needed.</t>
  </si>
  <si>
    <t>Team name:</t>
  </si>
  <si>
    <t>Contact person:</t>
  </si>
  <si>
    <t>Phone:</t>
  </si>
  <si>
    <t>Email:</t>
  </si>
  <si>
    <t>Shirt file: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</si>
</sst>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rlito"/>
    </font>
    <font>
      <sz val="11"/>
      <color rgb="FF1F2937"/>
      <name val="Calibri"/>
    </font>
    <font>
      <b/>
      <sz val="11"/>
      <color rgb="FFFFFFFF"/>
      <name val="Calibri"/>
    </font>
    <font>
      <sz val="10"/>
      <color rgb="FF1F2937"/>
      <name val="Calibri"/>
    </font>
    <font>
      <i/>
      <sz val="10"/>
      <color rgb="FF374151"/>
      <name val="Calibri"/>
    </font>
    <font>
      <b/>
      <sz val="10"/>
      <color rgb="FFFFFFFF"/>
      <name val="Calibri"/>
    </font>
    <font>
      <b/>
      <sz val="12"/>
      <color rgb="FFFFFFFF"/>
      <name val="Calibri"/>
    </font>
    <font>
      <b/>
      <sz val="10"/>
      <color rgb="FF1F2937"/>
      <name val="Calibri"/>
    </font>
    <font>
      <sz val="9"/>
      <color rgb="FF1F2937"/>
      <name val="Calibri"/>
    </font>
    <font>
      <sz val="11"/>
      <name val="Carlito"/>
    </font>
    <font>
      <b/>
      <sz val="14"/>
      <color rgb="FFFFFFFF"/>
      <name val="Calibri"/>
      <family val="2"/>
    </font>
    <font>
      <i/>
      <sz val="10"/>
      <color rgb="FF374151"/>
      <name val="Calibri"/>
      <family val="2"/>
    </font>
    <font>
      <b/>
      <sz val="12"/>
      <color rgb="FFFFFFFF"/>
      <name val="Calibri"/>
      <family val="2"/>
    </font>
    <font>
      <b/>
      <sz val="10"/>
      <color rgb="FF1F2937"/>
      <name val="Calibri"/>
      <family val="2"/>
    </font>
    <font>
      <b/>
      <sz val="10"/>
      <color rgb="FFFFFFFF"/>
      <name val="Calibri"/>
      <family val="2"/>
    </font>
    <font>
      <sz val="10"/>
      <color rgb="FF1F2937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FCE4EC"/>
      </patternFill>
    </fill>
    <fill>
      <patternFill patternType="solid">
        <fgColor rgb="FFFFF4D6"/>
      </patternFill>
    </fill>
    <fill>
      <patternFill patternType="solid">
        <fgColor rgb="FFF4F6F8"/>
      </patternFill>
    </fill>
    <fill>
      <patternFill patternType="solid">
        <fgColor rgb="FFFFFBEA"/>
      </patternFill>
    </fill>
  </fills>
  <borders count="35">
    <border>
      <left/>
      <right/>
      <top/>
      <bottom/>
      <diagonal/>
    </border>
    <border>
      <left style="thin">
        <color rgb="FFBFC7D5"/>
      </left>
      <right/>
      <top style="thin">
        <color rgb="FFBFC7D5"/>
      </top>
      <bottom style="thin">
        <color rgb="FFBFC7D5"/>
      </bottom>
      <diagonal/>
    </border>
    <border>
      <left/>
      <right/>
      <top style="thin">
        <color rgb="FFBFC7D5"/>
      </top>
      <bottom style="thin">
        <color rgb="FFBFC7D5"/>
      </bottom>
      <diagonal/>
    </border>
    <border>
      <left/>
      <right style="thin">
        <color rgb="FFBFC7D5"/>
      </right>
      <top style="thin">
        <color rgb="FFBFC7D5"/>
      </top>
      <bottom style="thin">
        <color rgb="FFBFC7D5"/>
      </bottom>
      <diagonal/>
    </border>
    <border>
      <left style="thin">
        <color rgb="FFD9DEE7"/>
      </left>
      <right style="thin">
        <color rgb="FFD9DEE7"/>
      </right>
      <top style="thin">
        <color rgb="FFD9DEE7"/>
      </top>
      <bottom/>
      <diagonal/>
    </border>
    <border>
      <left style="thin">
        <color rgb="FFD9DEE7"/>
      </left>
      <right style="thin">
        <color rgb="FFD9DEE7"/>
      </right>
      <top/>
      <bottom/>
      <diagonal/>
    </border>
    <border>
      <left style="thin">
        <color rgb="FFD9DEE7"/>
      </left>
      <right style="thin">
        <color rgb="FFD9DEE7"/>
      </right>
      <top/>
      <bottom style="thin">
        <color rgb="FFD9DEE7"/>
      </bottom>
      <diagonal/>
    </border>
    <border>
      <left style="thin">
        <color rgb="FFD9DEE7"/>
      </left>
      <right style="thin">
        <color rgb="FFD9DEE7"/>
      </right>
      <top style="thin">
        <color rgb="FFD9DEE7"/>
      </top>
      <bottom style="thin">
        <color rgb="FFD9DEE7"/>
      </bottom>
      <diagonal/>
    </border>
    <border>
      <left style="thin">
        <color rgb="FFD9DEE7"/>
      </left>
      <right/>
      <top style="thin">
        <color rgb="FFD9DEE7"/>
      </top>
      <bottom/>
      <diagonal/>
    </border>
    <border>
      <left/>
      <right/>
      <top style="thin">
        <color rgb="FFD9DEE7"/>
      </top>
      <bottom/>
      <diagonal/>
    </border>
    <border>
      <left/>
      <right style="thin">
        <color rgb="FFD9DEE7"/>
      </right>
      <top style="thin">
        <color rgb="FFD9DEE7"/>
      </top>
      <bottom/>
      <diagonal/>
    </border>
    <border>
      <left style="thin">
        <color rgb="FFD9DEE7"/>
      </left>
      <right/>
      <top/>
      <bottom/>
      <diagonal/>
    </border>
    <border>
      <left/>
      <right style="thin">
        <color rgb="FFD9DEE7"/>
      </right>
      <top/>
      <bottom/>
      <diagonal/>
    </border>
    <border>
      <left style="thin">
        <color rgb="FFD9DEE7"/>
      </left>
      <right/>
      <top/>
      <bottom style="thin">
        <color rgb="FFD9DEE7"/>
      </bottom>
      <diagonal/>
    </border>
    <border>
      <left/>
      <right/>
      <top/>
      <bottom style="thin">
        <color rgb="FFD9DEE7"/>
      </bottom>
      <diagonal/>
    </border>
    <border>
      <left/>
      <right style="thin">
        <color rgb="FFD9DEE7"/>
      </right>
      <top/>
      <bottom style="thin">
        <color rgb="FFD9DEE7"/>
      </bottom>
      <diagonal/>
    </border>
    <border>
      <left style="thin">
        <color rgb="FFD9DEE7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 style="thin">
        <color rgb="FFD9DEE7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thin">
        <color rgb="FFD9DEE7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 style="thin">
        <color rgb="FFE5E7EB"/>
      </left>
      <right style="thin">
        <color rgb="FFD9DEE7"/>
      </right>
      <top/>
      <bottom style="thin">
        <color rgb="FFE5E7EB"/>
      </bottom>
      <diagonal/>
    </border>
    <border>
      <left style="thin">
        <color rgb="FFE5E7EB"/>
      </left>
      <right style="thin">
        <color rgb="FFD9DEE7"/>
      </right>
      <top style="thin">
        <color rgb="FFE5E7EB"/>
      </top>
      <bottom style="thin">
        <color rgb="FFE5E7EB"/>
      </bottom>
      <diagonal/>
    </border>
    <border>
      <left style="thin">
        <color rgb="FFD9DEE7"/>
      </left>
      <right style="thin">
        <color rgb="FFE5E7EB"/>
      </right>
      <top style="thin">
        <color rgb="FFE5E7EB"/>
      </top>
      <bottom style="thin">
        <color rgb="FFD9DEE7"/>
      </bottom>
      <diagonal/>
    </border>
    <border>
      <left style="thin">
        <color rgb="FFE5E7EB"/>
      </left>
      <right style="thin">
        <color rgb="FFD9DEE7"/>
      </right>
      <top style="thin">
        <color rgb="FFE5E7EB"/>
      </top>
      <bottom style="thin">
        <color rgb="FFD9DEE7"/>
      </bottom>
      <diagonal/>
    </border>
    <border>
      <left style="thin">
        <color rgb="FFD9DEE7"/>
      </left>
      <right style="thin">
        <color rgb="FFD9DEE7"/>
      </right>
      <top/>
      <bottom style="thin">
        <color rgb="FFE5E7EB"/>
      </bottom>
      <diagonal/>
    </border>
    <border>
      <left style="thin">
        <color rgb="FFD9DEE7"/>
      </left>
      <right style="thin">
        <color rgb="FFD9DEE7"/>
      </right>
      <top style="thin">
        <color rgb="FFE5E7EB"/>
      </top>
      <bottom style="thin">
        <color rgb="FFE5E7EB"/>
      </bottom>
      <diagonal/>
    </border>
    <border>
      <left style="thin">
        <color rgb="FFD9DEE7"/>
      </left>
      <right style="thin">
        <color rgb="FFD9DEE7"/>
      </right>
      <top style="thin">
        <color rgb="FFE5E7EB"/>
      </top>
      <bottom style="thin">
        <color rgb="FFD9DEE7"/>
      </bottom>
      <diagonal/>
    </border>
    <border>
      <left style="thin">
        <color rgb="FFD9DEE7"/>
      </left>
      <right/>
      <top/>
      <bottom style="thin">
        <color rgb="FFE5E7EB"/>
      </bottom>
      <diagonal/>
    </border>
    <border>
      <left style="thin">
        <color rgb="FFD9DEE7"/>
      </left>
      <right/>
      <top style="thin">
        <color rgb="FFE5E7EB"/>
      </top>
      <bottom style="thin">
        <color rgb="FFE5E7EB"/>
      </bottom>
      <diagonal/>
    </border>
    <border>
      <left style="thin">
        <color rgb="FFD9DEE7"/>
      </left>
      <right/>
      <top style="thin">
        <color rgb="FFE5E7EB"/>
      </top>
      <bottom style="thin">
        <color rgb="FFD9DEE7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center" vertical="center"/>
    </xf>
    <xf numFmtId="0" fontId="1" fillId="6" borderId="5" xfId="1" applyFont="1" applyFill="1" applyBorder="1" applyAlignment="1">
      <alignment horizontal="center" vertical="center"/>
    </xf>
    <xf numFmtId="0" fontId="1" fillId="6" borderId="6" xfId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5" borderId="7" xfId="1" applyFont="1" applyFill="1" applyBorder="1" applyAlignment="1">
      <alignment horizontal="center" vertical="center"/>
    </xf>
    <xf numFmtId="0" fontId="1" fillId="0" borderId="7" xfId="1" applyFont="1" applyBorder="1"/>
    <xf numFmtId="0" fontId="1" fillId="0" borderId="4" xfId="1" applyFont="1" applyBorder="1"/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3" fillId="7" borderId="17" xfId="1" applyFont="1" applyFill="1" applyBorder="1" applyAlignment="1">
      <alignment vertical="center"/>
    </xf>
    <xf numFmtId="0" fontId="3" fillId="7" borderId="18" xfId="1" applyFont="1" applyFill="1" applyBorder="1" applyAlignment="1">
      <alignment vertical="center"/>
    </xf>
    <xf numFmtId="0" fontId="3" fillId="7" borderId="20" xfId="1" applyFont="1" applyFill="1" applyBorder="1" applyAlignment="1">
      <alignment vertical="center"/>
    </xf>
    <xf numFmtId="0" fontId="3" fillId="7" borderId="21" xfId="1" applyFont="1" applyFill="1" applyBorder="1" applyAlignment="1">
      <alignment vertical="center"/>
    </xf>
    <xf numFmtId="0" fontId="3" fillId="7" borderId="23" xfId="1" applyFont="1" applyFill="1" applyBorder="1" applyAlignment="1">
      <alignment vertical="center"/>
    </xf>
    <xf numFmtId="0" fontId="3" fillId="7" borderId="24" xfId="1" applyFont="1" applyFill="1" applyBorder="1" applyAlignment="1">
      <alignment vertical="center"/>
    </xf>
    <xf numFmtId="0" fontId="3" fillId="6" borderId="16" xfId="1" applyFont="1" applyFill="1" applyBorder="1" applyAlignment="1">
      <alignment horizontal="center" vertical="center"/>
    </xf>
    <xf numFmtId="0" fontId="3" fillId="6" borderId="19" xfId="1" applyFont="1" applyFill="1" applyBorder="1" applyAlignment="1">
      <alignment horizontal="center" vertical="center"/>
    </xf>
    <xf numFmtId="0" fontId="3" fillId="6" borderId="22" xfId="1" applyFont="1" applyFill="1" applyBorder="1" applyAlignment="1">
      <alignment horizontal="center" vertical="center"/>
    </xf>
    <xf numFmtId="0" fontId="7" fillId="5" borderId="27" xfId="1" applyFont="1" applyFill="1" applyBorder="1" applyAlignment="1">
      <alignment vertical="center"/>
    </xf>
    <xf numFmtId="0" fontId="7" fillId="5" borderId="28" xfId="1" applyFont="1" applyFill="1" applyBorder="1" applyAlignment="1">
      <alignment vertical="center"/>
    </xf>
    <xf numFmtId="0" fontId="7" fillId="3" borderId="4" xfId="1" applyFont="1" applyFill="1" applyBorder="1" applyAlignment="1">
      <alignment horizontal="center" vertical="center" wrapText="1"/>
    </xf>
    <xf numFmtId="0" fontId="3" fillId="6" borderId="29" xfId="1" applyFont="1" applyFill="1" applyBorder="1" applyAlignment="1">
      <alignment vertical="center" wrapText="1"/>
    </xf>
    <xf numFmtId="0" fontId="3" fillId="6" borderId="30" xfId="1" applyFont="1" applyFill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wrapText="1"/>
    </xf>
    <xf numFmtId="0" fontId="15" fillId="7" borderId="17" xfId="1" applyFont="1" applyFill="1" applyBorder="1" applyAlignment="1">
      <alignment vertical="center"/>
    </xf>
    <xf numFmtId="0" fontId="15" fillId="3" borderId="9" xfId="1" applyFont="1" applyFill="1" applyBorder="1" applyAlignment="1">
      <alignment vertical="center" wrapText="1"/>
    </xf>
    <xf numFmtId="0" fontId="3" fillId="7" borderId="9" xfId="1" applyFont="1" applyFill="1" applyBorder="1" applyAlignment="1">
      <alignment horizontal="left" vertical="center" wrapText="1"/>
    </xf>
    <xf numFmtId="0" fontId="3" fillId="7" borderId="0" xfId="1" applyFont="1" applyFill="1" applyAlignment="1">
      <alignment horizontal="left" vertical="center" wrapText="1"/>
    </xf>
    <xf numFmtId="0" fontId="3" fillId="7" borderId="14" xfId="1" applyFont="1" applyFill="1" applyBorder="1" applyAlignment="1">
      <alignment horizontal="left" vertical="center" wrapText="1"/>
    </xf>
    <xf numFmtId="0" fontId="7" fillId="5" borderId="31" xfId="1" applyFont="1" applyFill="1" applyBorder="1" applyAlignment="1">
      <alignment horizontal="left" vertical="center"/>
    </xf>
    <xf numFmtId="0" fontId="7" fillId="5" borderId="34" xfId="1" applyFont="1" applyFill="1" applyBorder="1" applyAlignment="1">
      <alignment horizontal="left" vertical="center"/>
    </xf>
    <xf numFmtId="0" fontId="7" fillId="5" borderId="14" xfId="1" applyFont="1" applyFill="1" applyBorder="1" applyAlignment="1">
      <alignment horizontal="left" vertical="center"/>
    </xf>
    <xf numFmtId="0" fontId="7" fillId="5" borderId="15" xfId="1" applyFont="1" applyFill="1" applyBorder="1" applyAlignment="1">
      <alignment horizontal="left" vertical="center"/>
    </xf>
    <xf numFmtId="0" fontId="15" fillId="3" borderId="8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15" fillId="3" borderId="11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15" fillId="3" borderId="13" xfId="1" applyFont="1" applyFill="1" applyBorder="1" applyAlignment="1">
      <alignment horizontal="left" vertical="center" wrapText="1"/>
    </xf>
    <xf numFmtId="0" fontId="3" fillId="3" borderId="14" xfId="1" applyFont="1" applyFill="1" applyBorder="1" applyAlignment="1">
      <alignment horizontal="left" vertical="center" wrapText="1"/>
    </xf>
    <xf numFmtId="0" fontId="3" fillId="7" borderId="14" xfId="1" applyFont="1" applyFill="1" applyBorder="1" applyAlignment="1">
      <alignment vertical="center" wrapText="1"/>
    </xf>
    <xf numFmtId="0" fontId="7" fillId="0" borderId="19" xfId="1" applyFont="1" applyBorder="1" applyAlignment="1">
      <alignment vertical="center"/>
    </xf>
    <xf numFmtId="0" fontId="7" fillId="6" borderId="26" xfId="1" applyFont="1" applyFill="1" applyBorder="1" applyAlignment="1">
      <alignment vertical="center"/>
    </xf>
    <xf numFmtId="0" fontId="8" fillId="0" borderId="3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7" fillId="0" borderId="16" xfId="1" applyFont="1" applyBorder="1" applyAlignment="1">
      <alignment vertical="center"/>
    </xf>
    <xf numFmtId="0" fontId="7" fillId="6" borderId="25" xfId="1" applyFont="1" applyFill="1" applyBorder="1" applyAlignment="1">
      <alignment vertical="center"/>
    </xf>
    <xf numFmtId="0" fontId="8" fillId="0" borderId="32" xfId="1" applyFont="1" applyBorder="1" applyAlignment="1">
      <alignment horizontal="left" vertical="center" wrapText="1"/>
    </xf>
    <xf numFmtId="0" fontId="10" fillId="2" borderId="0" xfId="1" applyFont="1" applyFill="1" applyAlignment="1">
      <alignment horizontal="center" vertical="center"/>
    </xf>
    <xf numFmtId="0" fontId="11" fillId="6" borderId="8" xfId="1" applyFont="1" applyFill="1" applyBorder="1" applyAlignment="1">
      <alignment horizontal="left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6" borderId="9" xfId="1" applyFont="1" applyFill="1" applyBorder="1" applyAlignment="1">
      <alignment horizontal="left" vertical="center" wrapText="1"/>
    </xf>
    <xf numFmtId="0" fontId="4" fillId="6" borderId="11" xfId="1" applyFont="1" applyFill="1" applyBorder="1" applyAlignment="1">
      <alignment horizontal="left" vertical="center" wrapText="1"/>
    </xf>
    <xf numFmtId="0" fontId="4" fillId="6" borderId="12" xfId="1" applyFont="1" applyFill="1" applyBorder="1" applyAlignment="1">
      <alignment horizontal="left" vertical="center" wrapText="1"/>
    </xf>
    <xf numFmtId="0" fontId="4" fillId="6" borderId="0" xfId="1" applyFont="1" applyFill="1" applyAlignment="1">
      <alignment horizontal="left" vertical="center" wrapText="1"/>
    </xf>
    <xf numFmtId="0" fontId="4" fillId="6" borderId="13" xfId="1" applyFont="1" applyFill="1" applyBorder="1" applyAlignment="1">
      <alignment horizontal="left" vertical="center" wrapText="1"/>
    </xf>
    <xf numFmtId="0" fontId="4" fillId="6" borderId="15" xfId="1" applyFont="1" applyFill="1" applyBorder="1" applyAlignment="1">
      <alignment horizontal="left" vertical="center" wrapText="1"/>
    </xf>
    <xf numFmtId="0" fontId="4" fillId="6" borderId="14" xfId="1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</cellXfs>
  <cellStyles count="2">
    <cellStyle name="Normaali" xfId="0" builtinId="0"/>
    <cellStyle name="Normal" xfId="1" xr:uid="{00000000-0005-0000-0000-000000000000}"/>
  </cellStyles>
  <dxfs count="1">
    <dxf>
      <font>
        <b/>
        <color rgb="FF7A1F47"/>
      </font>
      <fill>
        <patternFill>
          <bgColor rgb="FFFCE4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showGridLines="0" tabSelected="1" workbookViewId="0">
      <selection activeCell="C49" sqref="C49"/>
    </sheetView>
  </sheetViews>
  <sheetFormatPr defaultRowHeight="14.4" x14ac:dyDescent="0.3"/>
  <cols>
    <col min="1" max="1" width="6.77734375" customWidth="1"/>
    <col min="2" max="2" width="7.77734375" customWidth="1"/>
    <col min="3" max="3" width="19.77734375" customWidth="1"/>
    <col min="4" max="6" width="10.77734375" customWidth="1"/>
    <col min="7" max="7" width="31.77734375" customWidth="1"/>
  </cols>
  <sheetData>
    <row r="1" spans="1:7" ht="15" customHeight="1" x14ac:dyDescent="0.3">
      <c r="A1" s="59" t="s">
        <v>40</v>
      </c>
      <c r="B1" s="59" t="s">
        <v>22</v>
      </c>
      <c r="C1" s="59" t="s">
        <v>22</v>
      </c>
      <c r="D1" s="59" t="s">
        <v>22</v>
      </c>
      <c r="E1" s="59" t="s">
        <v>22</v>
      </c>
      <c r="F1" s="59" t="s">
        <v>22</v>
      </c>
      <c r="G1" s="59" t="s">
        <v>22</v>
      </c>
    </row>
    <row r="2" spans="1:7" ht="15" customHeight="1" x14ac:dyDescent="0.3">
      <c r="A2" s="44" t="s">
        <v>44</v>
      </c>
      <c r="B2" s="45"/>
      <c r="C2" s="37"/>
      <c r="D2" s="36" t="s">
        <v>48</v>
      </c>
      <c r="E2" s="50"/>
      <c r="F2" s="50"/>
      <c r="G2" s="50"/>
    </row>
    <row r="3" spans="1:7" ht="15" customHeight="1" x14ac:dyDescent="0.3">
      <c r="A3" s="46" t="s">
        <v>45</v>
      </c>
      <c r="B3" s="47"/>
      <c r="C3" s="38"/>
      <c r="D3" s="60" t="s">
        <v>43</v>
      </c>
      <c r="E3" s="61" t="s">
        <v>23</v>
      </c>
      <c r="F3" s="62" t="s">
        <v>23</v>
      </c>
      <c r="G3" s="61" t="s">
        <v>23</v>
      </c>
    </row>
    <row r="4" spans="1:7" ht="15" customHeight="1" x14ac:dyDescent="0.3">
      <c r="A4" s="46" t="s">
        <v>46</v>
      </c>
      <c r="B4" s="47"/>
      <c r="C4" s="38"/>
      <c r="D4" s="63" t="s">
        <v>23</v>
      </c>
      <c r="E4" s="64" t="s">
        <v>23</v>
      </c>
      <c r="F4" s="65" t="s">
        <v>23</v>
      </c>
      <c r="G4" s="64" t="s">
        <v>23</v>
      </c>
    </row>
    <row r="5" spans="1:7" ht="15" customHeight="1" x14ac:dyDescent="0.3">
      <c r="A5" s="48" t="s">
        <v>47</v>
      </c>
      <c r="B5" s="49"/>
      <c r="C5" s="39"/>
      <c r="D5" s="66" t="s">
        <v>23</v>
      </c>
      <c r="E5" s="67" t="s">
        <v>23</v>
      </c>
      <c r="F5" s="68" t="s">
        <v>23</v>
      </c>
      <c r="G5" s="67" t="s">
        <v>23</v>
      </c>
    </row>
    <row r="6" spans="1:7" ht="15" customHeight="1" x14ac:dyDescent="0.3">
      <c r="A6" s="15" t="s">
        <v>24</v>
      </c>
      <c r="B6" s="16" t="s">
        <v>25</v>
      </c>
      <c r="C6" s="34" t="s">
        <v>42</v>
      </c>
      <c r="D6" s="16" t="s">
        <v>26</v>
      </c>
      <c r="E6" s="16" t="s">
        <v>27</v>
      </c>
      <c r="F6" s="16" t="s">
        <v>28</v>
      </c>
      <c r="G6" s="17" t="s">
        <v>29</v>
      </c>
    </row>
    <row r="7" spans="1:7" ht="15" customHeight="1" x14ac:dyDescent="0.3">
      <c r="A7" s="24">
        <v>1</v>
      </c>
      <c r="B7" s="18"/>
      <c r="C7" s="35"/>
      <c r="D7" s="18"/>
      <c r="E7" s="18"/>
      <c r="F7" s="18"/>
      <c r="G7" s="19"/>
    </row>
    <row r="8" spans="1:7" ht="15" customHeight="1" x14ac:dyDescent="0.3">
      <c r="A8" s="25">
        <v>2</v>
      </c>
      <c r="B8" s="20"/>
      <c r="C8" s="20"/>
      <c r="D8" s="18"/>
      <c r="E8" s="20"/>
      <c r="F8" s="20"/>
      <c r="G8" s="21"/>
    </row>
    <row r="9" spans="1:7" ht="15" customHeight="1" x14ac:dyDescent="0.3">
      <c r="A9" s="25">
        <v>3</v>
      </c>
      <c r="B9" s="20"/>
      <c r="C9" s="20"/>
      <c r="D9" s="18"/>
      <c r="E9" s="20"/>
      <c r="F9" s="20"/>
      <c r="G9" s="21"/>
    </row>
    <row r="10" spans="1:7" ht="15" customHeight="1" x14ac:dyDescent="0.3">
      <c r="A10" s="25">
        <v>4</v>
      </c>
      <c r="B10" s="20"/>
      <c r="C10" s="20"/>
      <c r="D10" s="18"/>
      <c r="E10" s="20"/>
      <c r="F10" s="20"/>
      <c r="G10" s="21"/>
    </row>
    <row r="11" spans="1:7" ht="15" customHeight="1" x14ac:dyDescent="0.3">
      <c r="A11" s="25">
        <v>5</v>
      </c>
      <c r="B11" s="20"/>
      <c r="C11" s="20"/>
      <c r="D11" s="18"/>
      <c r="E11" s="20"/>
      <c r="F11" s="20"/>
      <c r="G11" s="21"/>
    </row>
    <row r="12" spans="1:7" ht="15" customHeight="1" x14ac:dyDescent="0.3">
      <c r="A12" s="25">
        <v>6</v>
      </c>
      <c r="B12" s="20"/>
      <c r="C12" s="20"/>
      <c r="D12" s="18"/>
      <c r="E12" s="20"/>
      <c r="F12" s="20"/>
      <c r="G12" s="21"/>
    </row>
    <row r="13" spans="1:7" ht="15" customHeight="1" x14ac:dyDescent="0.3">
      <c r="A13" s="25">
        <v>7</v>
      </c>
      <c r="B13" s="20"/>
      <c r="C13" s="20"/>
      <c r="D13" s="18"/>
      <c r="E13" s="20"/>
      <c r="F13" s="20"/>
      <c r="G13" s="21"/>
    </row>
    <row r="14" spans="1:7" ht="15" customHeight="1" x14ac:dyDescent="0.3">
      <c r="A14" s="25">
        <v>8</v>
      </c>
      <c r="B14" s="20"/>
      <c r="C14" s="20"/>
      <c r="D14" s="20"/>
      <c r="E14" s="20"/>
      <c r="F14" s="20"/>
      <c r="G14" s="21"/>
    </row>
    <row r="15" spans="1:7" ht="15" customHeight="1" x14ac:dyDescent="0.3">
      <c r="A15" s="25">
        <v>9</v>
      </c>
      <c r="B15" s="20"/>
      <c r="C15" s="20"/>
      <c r="D15" s="20"/>
      <c r="E15" s="20"/>
      <c r="F15" s="20"/>
      <c r="G15" s="21"/>
    </row>
    <row r="16" spans="1:7" ht="15" customHeight="1" x14ac:dyDescent="0.3">
      <c r="A16" s="25">
        <v>10</v>
      </c>
      <c r="B16" s="20"/>
      <c r="C16" s="20"/>
      <c r="D16" s="20"/>
      <c r="E16" s="20"/>
      <c r="F16" s="20"/>
      <c r="G16" s="21"/>
    </row>
    <row r="17" spans="1:7" ht="15" customHeight="1" x14ac:dyDescent="0.3">
      <c r="A17" s="25">
        <v>11</v>
      </c>
      <c r="B17" s="20"/>
      <c r="C17" s="20"/>
      <c r="D17" s="20"/>
      <c r="E17" s="20"/>
      <c r="F17" s="20"/>
      <c r="G17" s="21"/>
    </row>
    <row r="18" spans="1:7" ht="15" customHeight="1" x14ac:dyDescent="0.3">
      <c r="A18" s="25">
        <v>12</v>
      </c>
      <c r="B18" s="20"/>
      <c r="C18" s="20"/>
      <c r="D18" s="20"/>
      <c r="E18" s="20"/>
      <c r="F18" s="20"/>
      <c r="G18" s="21"/>
    </row>
    <row r="19" spans="1:7" ht="15" customHeight="1" x14ac:dyDescent="0.3">
      <c r="A19" s="25">
        <v>13</v>
      </c>
      <c r="B19" s="20"/>
      <c r="C19" s="20"/>
      <c r="D19" s="20"/>
      <c r="E19" s="20"/>
      <c r="F19" s="20"/>
      <c r="G19" s="21"/>
    </row>
    <row r="20" spans="1:7" ht="15" customHeight="1" x14ac:dyDescent="0.3">
      <c r="A20" s="25">
        <v>14</v>
      </c>
      <c r="B20" s="20"/>
      <c r="C20" s="20"/>
      <c r="D20" s="20"/>
      <c r="E20" s="20"/>
      <c r="F20" s="20"/>
      <c r="G20" s="21"/>
    </row>
    <row r="21" spans="1:7" ht="15" customHeight="1" x14ac:dyDescent="0.3">
      <c r="A21" s="25">
        <v>15</v>
      </c>
      <c r="B21" s="20"/>
      <c r="C21" s="20"/>
      <c r="D21" s="20"/>
      <c r="E21" s="20"/>
      <c r="F21" s="20"/>
      <c r="G21" s="21"/>
    </row>
    <row r="22" spans="1:7" ht="15" customHeight="1" x14ac:dyDescent="0.3">
      <c r="A22" s="25">
        <v>16</v>
      </c>
      <c r="B22" s="20"/>
      <c r="C22" s="20"/>
      <c r="D22" s="20"/>
      <c r="E22" s="20"/>
      <c r="F22" s="20"/>
      <c r="G22" s="21"/>
    </row>
    <row r="23" spans="1:7" ht="15" customHeight="1" x14ac:dyDescent="0.3">
      <c r="A23" s="25">
        <v>17</v>
      </c>
      <c r="B23" s="20"/>
      <c r="C23" s="20"/>
      <c r="D23" s="20"/>
      <c r="E23" s="20"/>
      <c r="F23" s="20"/>
      <c r="G23" s="21"/>
    </row>
    <row r="24" spans="1:7" ht="15" customHeight="1" x14ac:dyDescent="0.3">
      <c r="A24" s="25">
        <v>18</v>
      </c>
      <c r="B24" s="20"/>
      <c r="C24" s="20"/>
      <c r="D24" s="20"/>
      <c r="E24" s="20"/>
      <c r="F24" s="20"/>
      <c r="G24" s="21"/>
    </row>
    <row r="25" spans="1:7" ht="15" customHeight="1" x14ac:dyDescent="0.3">
      <c r="A25" s="26">
        <v>19</v>
      </c>
      <c r="B25" s="22"/>
      <c r="C25" s="22"/>
      <c r="D25" s="22"/>
      <c r="E25" s="22"/>
      <c r="F25" s="22"/>
      <c r="G25" s="23"/>
    </row>
    <row r="26" spans="1:7" ht="15" customHeight="1" x14ac:dyDescent="0.3">
      <c r="A26" s="25">
        <v>20</v>
      </c>
      <c r="B26" s="20"/>
      <c r="C26" s="20"/>
      <c r="D26" s="20"/>
      <c r="E26" s="20"/>
      <c r="F26" s="20"/>
      <c r="G26" s="21"/>
    </row>
    <row r="27" spans="1:7" ht="15" customHeight="1" x14ac:dyDescent="0.3">
      <c r="A27" s="26">
        <v>21</v>
      </c>
      <c r="B27" s="22"/>
      <c r="C27" s="22"/>
      <c r="D27" s="22"/>
      <c r="E27" s="22"/>
      <c r="F27" s="22"/>
      <c r="G27" s="23"/>
    </row>
    <row r="28" spans="1:7" ht="15" customHeight="1" x14ac:dyDescent="0.3">
      <c r="A28" s="25">
        <v>22</v>
      </c>
      <c r="B28" s="20"/>
      <c r="C28" s="20"/>
      <c r="D28" s="20"/>
      <c r="E28" s="20"/>
      <c r="F28" s="20"/>
      <c r="G28" s="21"/>
    </row>
    <row r="29" spans="1:7" ht="15" customHeight="1" x14ac:dyDescent="0.3">
      <c r="A29" s="26">
        <v>23</v>
      </c>
      <c r="B29" s="22"/>
      <c r="C29" s="22"/>
      <c r="D29" s="22"/>
      <c r="E29" s="22"/>
      <c r="F29" s="22"/>
      <c r="G29" s="23"/>
    </row>
    <row r="30" spans="1:7" ht="15" customHeight="1" x14ac:dyDescent="0.3">
      <c r="A30" s="25">
        <v>24</v>
      </c>
      <c r="B30" s="20"/>
      <c r="C30" s="20"/>
      <c r="D30" s="20"/>
      <c r="E30" s="20"/>
      <c r="F30" s="20"/>
      <c r="G30" s="21"/>
    </row>
    <row r="31" spans="1:7" ht="15" customHeight="1" x14ac:dyDescent="0.3">
      <c r="A31" s="26">
        <v>25</v>
      </c>
      <c r="B31" s="22"/>
      <c r="C31" s="22"/>
      <c r="D31" s="22"/>
      <c r="E31" s="22"/>
      <c r="F31" s="22"/>
      <c r="G31" s="23"/>
    </row>
    <row r="32" spans="1:7" ht="15" customHeight="1" x14ac:dyDescent="0.3">
      <c r="A32" s="25">
        <v>26</v>
      </c>
      <c r="B32" s="20"/>
      <c r="C32" s="20"/>
      <c r="D32" s="20"/>
      <c r="E32" s="20"/>
      <c r="F32" s="20"/>
      <c r="G32" s="21"/>
    </row>
    <row r="33" spans="1:7" ht="15" customHeight="1" x14ac:dyDescent="0.3">
      <c r="A33" s="26">
        <v>27</v>
      </c>
      <c r="B33" s="22"/>
      <c r="C33" s="22"/>
      <c r="D33" s="22"/>
      <c r="E33" s="22"/>
      <c r="F33" s="22"/>
      <c r="G33" s="23"/>
    </row>
    <row r="34" spans="1:7" ht="15" customHeight="1" x14ac:dyDescent="0.3">
      <c r="A34" s="25">
        <v>28</v>
      </c>
      <c r="B34" s="20"/>
      <c r="C34" s="20"/>
      <c r="D34" s="20"/>
      <c r="E34" s="20"/>
      <c r="F34" s="20"/>
      <c r="G34" s="21"/>
    </row>
    <row r="35" spans="1:7" ht="15" customHeight="1" x14ac:dyDescent="0.3">
      <c r="A35" s="26">
        <v>29</v>
      </c>
      <c r="B35" s="22"/>
      <c r="C35" s="22"/>
      <c r="D35" s="22"/>
      <c r="E35" s="22"/>
      <c r="F35" s="22"/>
      <c r="G35" s="23"/>
    </row>
    <row r="36" spans="1:7" ht="15" customHeight="1" x14ac:dyDescent="0.3">
      <c r="A36" s="25">
        <v>30</v>
      </c>
      <c r="B36" s="20"/>
      <c r="C36" s="20"/>
      <c r="D36" s="20"/>
      <c r="E36" s="20"/>
      <c r="F36" s="20"/>
      <c r="G36" s="21"/>
    </row>
    <row r="37" spans="1:7" ht="15" customHeight="1" x14ac:dyDescent="0.3">
      <c r="A37" s="69" t="s">
        <v>41</v>
      </c>
      <c r="B37" s="70" t="s">
        <v>30</v>
      </c>
      <c r="C37" s="70" t="s">
        <v>30</v>
      </c>
      <c r="D37" s="70" t="s">
        <v>30</v>
      </c>
      <c r="E37" s="70" t="s">
        <v>30</v>
      </c>
      <c r="F37" s="70" t="s">
        <v>30</v>
      </c>
      <c r="G37" s="70" t="s">
        <v>30</v>
      </c>
    </row>
    <row r="38" spans="1:7" ht="15" customHeight="1" x14ac:dyDescent="0.3">
      <c r="A38" s="71" t="s">
        <v>31</v>
      </c>
      <c r="B38" s="72" t="s">
        <v>31</v>
      </c>
      <c r="C38" s="29" t="s">
        <v>32</v>
      </c>
      <c r="D38" s="73" t="s">
        <v>33</v>
      </c>
      <c r="E38" s="74" t="s">
        <v>33</v>
      </c>
      <c r="F38" s="72" t="s">
        <v>33</v>
      </c>
      <c r="G38" s="29" t="s">
        <v>34</v>
      </c>
    </row>
    <row r="39" spans="1:7" ht="15" customHeight="1" x14ac:dyDescent="0.3">
      <c r="A39" s="56" t="s">
        <v>26</v>
      </c>
      <c r="B39" s="57"/>
      <c r="C39" s="30" t="s">
        <v>35</v>
      </c>
      <c r="D39" s="58" t="str">
        <f>"XS "&amp;COUNTIF($D$7:$D$36,"XS (M)")&amp;" | "&amp;"S "&amp;COUNTIF($D$7:$D$36,"S (M)")&amp;" | "&amp;"M "&amp;COUNTIF($D$7:$D$36,"M (M)")&amp;" | "&amp;"L "&amp;COUNTIF($D$7:$D$36,"L (M)")&amp;" | "&amp;"XL "&amp;COUNTIF($D$7:$D$36,"XL (M)")&amp;" | "&amp;"2XL "&amp;COUNTIF($D$7:$D$36,"2XL (M)")&amp;" | "&amp;"3XL "&amp;COUNTIF($D$7:$D$36,"3XL (M)")</f>
        <v>XS 0 | S 0 | M 0 | L 0 | XL 0 | 2XL 0 | 3XL 0</v>
      </c>
      <c r="E39" s="54"/>
      <c r="F39" s="55"/>
      <c r="G39" s="32">
        <f>COUNTIF($D$7:$D$36,"?*")</f>
        <v>0</v>
      </c>
    </row>
    <row r="40" spans="1:7" ht="15" customHeight="1" x14ac:dyDescent="0.3">
      <c r="A40" s="51"/>
      <c r="B40" s="52"/>
      <c r="C40" s="31" t="s">
        <v>36</v>
      </c>
      <c r="D40" s="53" t="str">
        <f>"XS "&amp;COUNTIF($D$7:$D$36,"XS (W)")&amp;" | "&amp;"S "&amp;COUNTIF($D$7:$D$36,"S (W)")&amp;" | "&amp;"M "&amp;COUNTIF($D$7:$D$36,"M (W)")&amp;" | "&amp;"L "&amp;COUNTIF($D$7:$D$36,"L (W)")&amp;" | "&amp;"XL "&amp;COUNTIF($D$7:$D$36,"XL (W)")&amp;" | "&amp;"2XL "&amp;COUNTIF($D$7:$D$36,"2XL (W)")&amp;" | "&amp;"3XL "&amp;COUNTIF($D$7:$D$36,"3XL (W)")</f>
        <v>XS 0 | S 0 | M 0 | L 0 | XL 0 | 2XL 0 | 3XL 0</v>
      </c>
      <c r="E40" s="54"/>
      <c r="F40" s="55"/>
      <c r="G40" s="32"/>
    </row>
    <row r="41" spans="1:7" ht="15" customHeight="1" x14ac:dyDescent="0.3">
      <c r="A41" s="51"/>
      <c r="B41" s="52"/>
      <c r="C41" s="31" t="s">
        <v>37</v>
      </c>
      <c r="D41" s="53" t="str">
        <f>"116 "&amp;COUNTIF($D$7:$D$36,"116 cm")&amp;" | "&amp;"128 "&amp;COUNTIF($D$7:$D$36,"128 cm")&amp;" | "&amp;"140 "&amp;COUNTIF($D$7:$D$36,"140 cm")&amp;" | "&amp;"152 "&amp;COUNTIF($D$7:$D$36,"152 cm")</f>
        <v>116 0 | 128 0 | 140 0 | 152 0</v>
      </c>
      <c r="E41" s="54"/>
      <c r="F41" s="55"/>
      <c r="G41" s="32"/>
    </row>
    <row r="42" spans="1:7" ht="15" customHeight="1" x14ac:dyDescent="0.3">
      <c r="A42" s="51" t="s">
        <v>27</v>
      </c>
      <c r="B42" s="52"/>
      <c r="C42" s="31" t="s">
        <v>35</v>
      </c>
      <c r="D42" s="53" t="str">
        <f>"XS "&amp;COUNTIF($E$7:$E$36,"XS (M)")&amp;" | "&amp;"S "&amp;COUNTIF($E$7:$E$36,"S (M)")&amp;" | "&amp;"M "&amp;COUNTIF($E$7:$E$36,"M (M)")&amp;" | "&amp;"L "&amp;COUNTIF($E$7:$E$36,"L (M)")&amp;" | "&amp;"XL "&amp;COUNTIF($E$7:$E$36,"XL (M)")&amp;" | "&amp;"2XL "&amp;COUNTIF($E$7:$E$36,"2XL (M)")&amp;" | "&amp;"3XL "&amp;COUNTIF($E$7:$E$36,"3XL (M)")</f>
        <v>XS 0 | S 0 | M 0 | L 0 | XL 0 | 2XL 0 | 3XL 0</v>
      </c>
      <c r="E42" s="54"/>
      <c r="F42" s="55"/>
      <c r="G42" s="32">
        <f>COUNTIF($E$7:$E$36,"?*")</f>
        <v>0</v>
      </c>
    </row>
    <row r="43" spans="1:7" ht="15" customHeight="1" x14ac:dyDescent="0.3">
      <c r="A43" s="51"/>
      <c r="B43" s="52"/>
      <c r="C43" s="31" t="s">
        <v>36</v>
      </c>
      <c r="D43" s="53" t="str">
        <f>"XS "&amp;COUNTIF($E$7:$E$36,"XS (W)")&amp;" | "&amp;"S "&amp;COUNTIF($E$7:$E$36,"S (W)")&amp;" | "&amp;"M "&amp;COUNTIF($E$7:$E$36,"M (W)")&amp;" | "&amp;"L "&amp;COUNTIF($E$7:$E$36,"L (W)")&amp;" | "&amp;"XL "&amp;COUNTIF($E$7:$E$36,"XL (W)")&amp;" | "&amp;"2XL "&amp;COUNTIF($E$7:$E$36,"2XL (W)")&amp;" | "&amp;"3XL "&amp;COUNTIF($E$7:$E$36,"3XL (W)")</f>
        <v>XS 0 | S 0 | M 0 | L 0 | XL 0 | 2XL 0 | 3XL 0</v>
      </c>
      <c r="E43" s="54"/>
      <c r="F43" s="55"/>
      <c r="G43" s="32"/>
    </row>
    <row r="44" spans="1:7" ht="15" customHeight="1" x14ac:dyDescent="0.3">
      <c r="A44" s="51"/>
      <c r="B44" s="52"/>
      <c r="C44" s="31" t="s">
        <v>37</v>
      </c>
      <c r="D44" s="53" t="str">
        <f>"116 "&amp;COUNTIF($E$7:$E$36,"116 cm")&amp;" | "&amp;"128 "&amp;COUNTIF($E$7:$E$36,"128 cm")&amp;" | "&amp;"140 "&amp;COUNTIF($E$7:$E$36,"140 cm")&amp;" | "&amp;"152 "&amp;COUNTIF($E$7:$E$36,"152 cm")</f>
        <v>116 0 | 128 0 | 140 0 | 152 0</v>
      </c>
      <c r="E44" s="54"/>
      <c r="F44" s="55"/>
      <c r="G44" s="32"/>
    </row>
    <row r="45" spans="1:7" ht="15" customHeight="1" x14ac:dyDescent="0.3">
      <c r="A45" s="51" t="s">
        <v>28</v>
      </c>
      <c r="B45" s="52"/>
      <c r="C45" s="31" t="s">
        <v>35</v>
      </c>
      <c r="D45" s="53" t="str">
        <f>"XS "&amp;COUNTIF($F$7:$F$36,"XS (M)")&amp;" | "&amp;"S "&amp;COUNTIF($F$7:$F$36,"S (M)")&amp;" | "&amp;"M "&amp;COUNTIF($F$7:$F$36,"M (M)")&amp;" | "&amp;"L "&amp;COUNTIF($F$7:$F$36,"L (M)")&amp;" | "&amp;"XL "&amp;COUNTIF($F$7:$F$36,"XL (M)")&amp;" | "&amp;"2XL "&amp;COUNTIF($F$7:$F$36,"2XL (M)")&amp;" | "&amp;"3XL "&amp;COUNTIF($F$7:$F$36,"3XL (M)")</f>
        <v>XS 0 | S 0 | M 0 | L 0 | XL 0 | 2XL 0 | 3XL 0</v>
      </c>
      <c r="E45" s="54"/>
      <c r="F45" s="55"/>
      <c r="G45" s="32">
        <f>COUNTIF($F$7:$F$36,"?*")</f>
        <v>0</v>
      </c>
    </row>
    <row r="46" spans="1:7" ht="15" customHeight="1" x14ac:dyDescent="0.3">
      <c r="A46" s="51"/>
      <c r="B46" s="52"/>
      <c r="C46" s="31" t="s">
        <v>36</v>
      </c>
      <c r="D46" s="53" t="str">
        <f>"XS "&amp;COUNTIF($F$7:$F$36,"XS (W)")&amp;" | "&amp;"S "&amp;COUNTIF($F$7:$F$36,"S (W)")&amp;" | "&amp;"M "&amp;COUNTIF($F$7:$F$36,"M (W)")&amp;" | "&amp;"L "&amp;COUNTIF($F$7:$F$36,"L (W)")&amp;" | "&amp;"XL "&amp;COUNTIF($F$7:$F$36,"XL (W)")&amp;" | "&amp;"2XL "&amp;COUNTIF($F$7:$F$36,"2XL (W)")&amp;" | "&amp;"3XL "&amp;COUNTIF($F$7:$F$36,"3XL (W)")</f>
        <v>XS 0 | S 0 | M 0 | L 0 | XL 0 | 2XL 0 | 3XL 0</v>
      </c>
      <c r="E46" s="54"/>
      <c r="F46" s="55"/>
      <c r="G46" s="32"/>
    </row>
    <row r="47" spans="1:7" ht="15" customHeight="1" x14ac:dyDescent="0.3">
      <c r="A47" s="51"/>
      <c r="B47" s="52"/>
      <c r="C47" s="31" t="s">
        <v>37</v>
      </c>
      <c r="D47" s="53" t="str">
        <f>"116 "&amp;COUNTIF($F$7:$F$36,"116 cm")&amp;" | "&amp;"128 "&amp;COUNTIF($F$7:$F$36,"128 cm")&amp;" | "&amp;"140 "&amp;COUNTIF($F$7:$F$36,"140 cm")&amp;" | "&amp;"152 "&amp;COUNTIF($F$7:$F$36,"152 cm")</f>
        <v>116 0 | 128 0 | 140 0 | 152 0</v>
      </c>
      <c r="E47" s="54"/>
      <c r="F47" s="55"/>
      <c r="G47" s="32"/>
    </row>
    <row r="48" spans="1:7" ht="15" customHeight="1" x14ac:dyDescent="0.3">
      <c r="A48" s="27" t="s">
        <v>38</v>
      </c>
      <c r="B48" s="28"/>
      <c r="C48" s="40" t="str">
        <f>COUNTIF($D$7:$D$36,"?*")&amp;" home, "&amp;COUNTIF($E$7:$E$36,"?*")&amp;" guest, "&amp;COUNTIF($F$7:$F$36,"?*")&amp;" shorts"</f>
        <v>0 home, 0 guest, 0 shorts</v>
      </c>
      <c r="D48" s="41" t="s">
        <v>39</v>
      </c>
      <c r="E48" s="42"/>
      <c r="F48" s="43"/>
      <c r="G48" s="33">
        <f>COUNTIF($D$7:$D$36,"?*")+COUNTIF($E$7:$E$36,"?*")+COUNTIF($F$7:$F$36,"?*")</f>
        <v>0</v>
      </c>
    </row>
  </sheetData>
  <mergeCells count="29">
    <mergeCell ref="A1:G1"/>
    <mergeCell ref="D3:G5"/>
    <mergeCell ref="A37:G37"/>
    <mergeCell ref="A38:B38"/>
    <mergeCell ref="D38:F38"/>
    <mergeCell ref="A44:B44"/>
    <mergeCell ref="D44:F44"/>
    <mergeCell ref="A39:B39"/>
    <mergeCell ref="D39:F39"/>
    <mergeCell ref="A40:B40"/>
    <mergeCell ref="D40:F40"/>
    <mergeCell ref="A41:B41"/>
    <mergeCell ref="D41:F41"/>
    <mergeCell ref="C48:F48"/>
    <mergeCell ref="A2:B2"/>
    <mergeCell ref="A3:B3"/>
    <mergeCell ref="A4:B4"/>
    <mergeCell ref="A5:B5"/>
    <mergeCell ref="E2:G2"/>
    <mergeCell ref="A45:B45"/>
    <mergeCell ref="D45:F45"/>
    <mergeCell ref="A46:B46"/>
    <mergeCell ref="D46:F46"/>
    <mergeCell ref="A47:B47"/>
    <mergeCell ref="D47:F47"/>
    <mergeCell ref="A42:B42"/>
    <mergeCell ref="D42:F42"/>
    <mergeCell ref="A43:B43"/>
    <mergeCell ref="D43:F43"/>
  </mergeCells>
  <conditionalFormatting sqref="D7:F36">
    <cfRule type="expression" dxfId="0" priority="1">
      <formula>ISNUMBER(SEARCH("(W)",D7))</formula>
    </cfRule>
  </conditionalFormatting>
  <dataValidations count="1">
    <dataValidation type="list" errorStyle="warning" allowBlank="1" showErrorMessage="1" errorTitle="Choose a size" error="Please select a size from the dropdown list." sqref="D7:F36" xr:uid="{00000000-0002-0000-0100-000000000000}">
      <formula1>"XS (M),S (M),M (M),L (M),XL (M),2XL (M),3XL (M),XS (W),S (W),M (W),L (W),XL (W),2XL (W),3XL (W),116 cm,128 cm,140 cm,152 cm"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workbookViewId="0"/>
  </sheetViews>
  <sheetFormatPr defaultRowHeight="14.4" x14ac:dyDescent="0.3"/>
  <cols>
    <col min="1" max="3" width="16" customWidth="1"/>
    <col min="4" max="4" width="3" customWidth="1"/>
    <col min="5" max="5" width="20" customWidth="1"/>
  </cols>
  <sheetData>
    <row r="1" spans="1:5" ht="19.95" customHeight="1" x14ac:dyDescent="0.3">
      <c r="A1" s="2" t="s">
        <v>0</v>
      </c>
      <c r="B1" s="3" t="s">
        <v>1</v>
      </c>
      <c r="C1" s="3" t="s">
        <v>2</v>
      </c>
      <c r="D1" s="3"/>
      <c r="E1" s="4" t="s">
        <v>3</v>
      </c>
    </row>
    <row r="2" spans="1:5" ht="19.95" customHeight="1" x14ac:dyDescent="0.3">
      <c r="A2" s="10" t="s">
        <v>4</v>
      </c>
      <c r="B2" s="11" t="s">
        <v>5</v>
      </c>
      <c r="C2" s="12" t="s">
        <v>6</v>
      </c>
      <c r="D2" s="1"/>
      <c r="E2" s="7" t="str">
        <f t="shared" ref="E2:E8" si="0">A2</f>
        <v>XS (M)</v>
      </c>
    </row>
    <row r="3" spans="1:5" ht="19.95" customHeight="1" x14ac:dyDescent="0.3">
      <c r="A3" s="10" t="s">
        <v>7</v>
      </c>
      <c r="B3" s="11" t="s">
        <v>8</v>
      </c>
      <c r="C3" s="12" t="s">
        <v>9</v>
      </c>
      <c r="D3" s="1"/>
      <c r="E3" s="8" t="str">
        <f t="shared" si="0"/>
        <v>S (M)</v>
      </c>
    </row>
    <row r="4" spans="1:5" ht="19.95" customHeight="1" x14ac:dyDescent="0.3">
      <c r="A4" s="10" t="s">
        <v>10</v>
      </c>
      <c r="B4" s="11" t="s">
        <v>11</v>
      </c>
      <c r="C4" s="12" t="s">
        <v>12</v>
      </c>
      <c r="D4" s="1"/>
      <c r="E4" s="8" t="str">
        <f t="shared" si="0"/>
        <v>M (M)</v>
      </c>
    </row>
    <row r="5" spans="1:5" ht="19.95" customHeight="1" x14ac:dyDescent="0.3">
      <c r="A5" s="10" t="s">
        <v>13</v>
      </c>
      <c r="B5" s="11" t="s">
        <v>14</v>
      </c>
      <c r="C5" s="12" t="s">
        <v>15</v>
      </c>
      <c r="D5" s="1"/>
      <c r="E5" s="8" t="str">
        <f t="shared" si="0"/>
        <v>L (M)</v>
      </c>
    </row>
    <row r="6" spans="1:5" ht="19.95" customHeight="1" x14ac:dyDescent="0.3">
      <c r="A6" s="10" t="s">
        <v>16</v>
      </c>
      <c r="B6" s="11" t="s">
        <v>17</v>
      </c>
      <c r="C6" s="13"/>
      <c r="D6" s="1"/>
      <c r="E6" s="8" t="str">
        <f t="shared" si="0"/>
        <v>XL (M)</v>
      </c>
    </row>
    <row r="7" spans="1:5" ht="19.95" customHeight="1" x14ac:dyDescent="0.3">
      <c r="A7" s="10" t="s">
        <v>18</v>
      </c>
      <c r="B7" s="11" t="s">
        <v>19</v>
      </c>
      <c r="C7" s="13"/>
      <c r="D7" s="1"/>
      <c r="E7" s="8" t="str">
        <f t="shared" si="0"/>
        <v>2XL (M)</v>
      </c>
    </row>
    <row r="8" spans="1:5" ht="19.95" customHeight="1" x14ac:dyDescent="0.3">
      <c r="A8" s="5" t="s">
        <v>20</v>
      </c>
      <c r="B8" s="6" t="s">
        <v>21</v>
      </c>
      <c r="C8" s="14"/>
      <c r="D8" s="1"/>
      <c r="E8" s="8" t="str">
        <f t="shared" si="0"/>
        <v>3XL (M)</v>
      </c>
    </row>
    <row r="9" spans="1:5" ht="19.95" customHeight="1" x14ac:dyDescent="0.3">
      <c r="A9" s="1"/>
      <c r="B9" s="1"/>
      <c r="C9" s="1"/>
      <c r="D9" s="1"/>
      <c r="E9" s="8" t="str">
        <f t="shared" ref="E9:E15" si="1">B2</f>
        <v>XS (W)</v>
      </c>
    </row>
    <row r="10" spans="1:5" ht="19.95" customHeight="1" x14ac:dyDescent="0.3">
      <c r="A10" s="1"/>
      <c r="B10" s="1"/>
      <c r="C10" s="1"/>
      <c r="D10" s="1"/>
      <c r="E10" s="8" t="str">
        <f t="shared" si="1"/>
        <v>S (W)</v>
      </c>
    </row>
    <row r="11" spans="1:5" ht="19.95" customHeight="1" x14ac:dyDescent="0.3">
      <c r="A11" s="1"/>
      <c r="B11" s="1"/>
      <c r="C11" s="1"/>
      <c r="D11" s="1"/>
      <c r="E11" s="8" t="str">
        <f t="shared" si="1"/>
        <v>M (W)</v>
      </c>
    </row>
    <row r="12" spans="1:5" ht="19.95" customHeight="1" x14ac:dyDescent="0.3">
      <c r="A12" s="1"/>
      <c r="B12" s="1"/>
      <c r="C12" s="1"/>
      <c r="D12" s="1"/>
      <c r="E12" s="8" t="str">
        <f t="shared" si="1"/>
        <v>L (W)</v>
      </c>
    </row>
    <row r="13" spans="1:5" ht="19.95" customHeight="1" x14ac:dyDescent="0.3">
      <c r="A13" s="1"/>
      <c r="B13" s="1"/>
      <c r="C13" s="1"/>
      <c r="D13" s="1"/>
      <c r="E13" s="8" t="str">
        <f t="shared" si="1"/>
        <v>XL (W)</v>
      </c>
    </row>
    <row r="14" spans="1:5" ht="19.95" customHeight="1" x14ac:dyDescent="0.3">
      <c r="A14" s="1"/>
      <c r="B14" s="1"/>
      <c r="C14" s="1"/>
      <c r="D14" s="1"/>
      <c r="E14" s="8" t="str">
        <f t="shared" si="1"/>
        <v>2XL (W)</v>
      </c>
    </row>
    <row r="15" spans="1:5" ht="19.95" customHeight="1" x14ac:dyDescent="0.3">
      <c r="A15" s="1"/>
      <c r="B15" s="1"/>
      <c r="C15" s="1"/>
      <c r="D15" s="1"/>
      <c r="E15" s="8" t="str">
        <f t="shared" si="1"/>
        <v>3XL (W)</v>
      </c>
    </row>
    <row r="16" spans="1:5" ht="19.95" customHeight="1" x14ac:dyDescent="0.3">
      <c r="A16" s="1"/>
      <c r="B16" s="1"/>
      <c r="C16" s="1"/>
      <c r="D16" s="1"/>
      <c r="E16" s="8" t="str">
        <f>C2</f>
        <v>116 cm</v>
      </c>
    </row>
    <row r="17" spans="1:5" ht="19.95" customHeight="1" x14ac:dyDescent="0.3">
      <c r="A17" s="1"/>
      <c r="B17" s="1"/>
      <c r="C17" s="1"/>
      <c r="D17" s="1"/>
      <c r="E17" s="8" t="str">
        <f>C3</f>
        <v>128 cm</v>
      </c>
    </row>
    <row r="18" spans="1:5" ht="19.95" customHeight="1" x14ac:dyDescent="0.3">
      <c r="A18" s="1"/>
      <c r="B18" s="1"/>
      <c r="C18" s="1"/>
      <c r="D18" s="1"/>
      <c r="E18" s="8" t="str">
        <f>C4</f>
        <v>140 cm</v>
      </c>
    </row>
    <row r="19" spans="1:5" ht="19.95" customHeight="1" x14ac:dyDescent="0.3">
      <c r="A19" s="1"/>
      <c r="B19" s="1"/>
      <c r="C19" s="1"/>
      <c r="D19" s="1"/>
      <c r="E19" s="9" t="str">
        <f>C5</f>
        <v>152 cm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TEAM 1</vt:lpstr>
      <vt:lpstr>Size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Tuomas Karppinen</cp:lastModifiedBy>
  <cp:lastPrinted>2026-04-07T07:27:01Z</cp:lastPrinted>
  <dcterms:created xsi:type="dcterms:W3CDTF">2026-04-08T12:16:28Z</dcterms:created>
  <dcterms:modified xsi:type="dcterms:W3CDTF">2026-04-08T12:16:28Z</dcterms:modified>
</cp:coreProperties>
</file>